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7970" windowHeight="6120" tabRatio="1000"/>
  </bookViews>
  <sheets>
    <sheet name="RC RH" sheetId="114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1" i="114" l="1"/>
  <c r="F10" i="114"/>
  <c r="F71" i="114"/>
  <c r="F70" i="114"/>
  <c r="F63" i="114"/>
  <c r="F55" i="114"/>
  <c r="F45" i="114"/>
  <c r="F36" i="114"/>
  <c r="F27" i="114"/>
  <c r="F19" i="114"/>
</calcChain>
</file>

<file path=xl/sharedStrings.xml><?xml version="1.0" encoding="utf-8"?>
<sst xmlns="http://schemas.openxmlformats.org/spreadsheetml/2006/main" count="289" uniqueCount="144">
  <si>
    <t>AD</t>
  </si>
  <si>
    <t>CT</t>
  </si>
  <si>
    <t>CJ</t>
  </si>
  <si>
    <t>MC</t>
  </si>
  <si>
    <t>SI</t>
  </si>
  <si>
    <t>RH</t>
  </si>
  <si>
    <t>FN</t>
  </si>
  <si>
    <t>AU</t>
  </si>
  <si>
    <t>EN</t>
  </si>
  <si>
    <t>MP</t>
  </si>
  <si>
    <t>ADMINISTRACIÓN ESTRATÉGICA</t>
  </si>
  <si>
    <t>ADMINISTRACIÓN I</t>
  </si>
  <si>
    <t xml:space="preserve">ADMINISTRACIÓN II </t>
  </si>
  <si>
    <t>DESARROLLO ORGANIZACIONAL</t>
  </si>
  <si>
    <t>EXPRESIÓN ORAL Y ESCRITA</t>
  </si>
  <si>
    <t>GESTIÓN DE LA CALIDAD</t>
  </si>
  <si>
    <t>LIDERAZGO Y HABILIDADES DIRECTIVAS</t>
  </si>
  <si>
    <t>RELACIONES PÚBLICAS Y COMUNICACIÓN</t>
  </si>
  <si>
    <t>AUDITORIA DE RECURSOS HUMANOS</t>
  </si>
  <si>
    <t>CONCEPTOS JURÍDICOS FUNDAMENTALES</t>
  </si>
  <si>
    <t>MARCO JURÍDICO DE LAS EMPRESAS</t>
  </si>
  <si>
    <t>UNIVERSIDAD Y SIGLO XXI</t>
  </si>
  <si>
    <t>CONTABILIDAD GENERAL</t>
  </si>
  <si>
    <t xml:space="preserve">ECONOMÍA I </t>
  </si>
  <si>
    <t>ECONOMÍA II</t>
  </si>
  <si>
    <t>ECONOMÍA LABORAL</t>
  </si>
  <si>
    <t>ADMINISTRACIÓN FINANCIERA</t>
  </si>
  <si>
    <t xml:space="preserve">ESTADÍSTICA I </t>
  </si>
  <si>
    <t>ESTADÍSTICA II</t>
  </si>
  <si>
    <t>INVESTIGACIÓN DE OPERACIONES I</t>
  </si>
  <si>
    <t>MATEMÁTICAS I</t>
  </si>
  <si>
    <t xml:space="preserve">MATEMÁTICAS II </t>
  </si>
  <si>
    <t>ASPECTOS FISCALES DE SUELDOS Y SALARIOS</t>
  </si>
  <si>
    <t>ADMINISTRACIÓN DE LA COMPENSACIONES</t>
  </si>
  <si>
    <t>ÉTICA PROFESIONAL</t>
  </si>
  <si>
    <t>NEGOCIACIÓN Y MANEJO DE CONFLICTOS</t>
  </si>
  <si>
    <t>PLANEACIÓN DE LOS RECURSOS HUMANOS</t>
  </si>
  <si>
    <t>PSICOLOGÍA DEL TRABAJO</t>
  </si>
  <si>
    <t>PSICOMETRÍA DE SELECCIÓN</t>
  </si>
  <si>
    <t>RECURSOS HUMANOS I</t>
  </si>
  <si>
    <t>RECURSOS HUMANOS II</t>
  </si>
  <si>
    <t>RELACIONES LABORALES I</t>
  </si>
  <si>
    <t>RELACIONES LABORALES II</t>
  </si>
  <si>
    <t>SEGURIDAD SOCIAL</t>
  </si>
  <si>
    <t>SEGURIDAD Y SALUD EN EL TRABAJO</t>
  </si>
  <si>
    <t>SOFTWARE APLICADO A RECURSOS HUMANOS</t>
  </si>
  <si>
    <t>TALLER DE ESTRATEGIAS DE APRENDIZAJE GRUPAL</t>
  </si>
  <si>
    <t>METODOLOGÍA Y PRÁCTICA DE LA INVESTIGACIÓN</t>
  </si>
  <si>
    <t>SEMINARIO DE TITULACIÓN EN RECURSOS HUMANOS</t>
  </si>
  <si>
    <t>EO</t>
  </si>
  <si>
    <t>BPO</t>
  </si>
  <si>
    <t>BCO</t>
  </si>
  <si>
    <t>ES</t>
  </si>
  <si>
    <t>OA</t>
  </si>
  <si>
    <t>TECNOLOGÍAS DE LA INFORMACIÓN</t>
  </si>
  <si>
    <t>PRÁCTICAS PROFESIONALES DE LA LICENCIATURA  EN RECURSOS HUMANOS</t>
  </si>
  <si>
    <t>AREA</t>
  </si>
  <si>
    <t>PRE</t>
  </si>
  <si>
    <t>CRED</t>
  </si>
  <si>
    <t xml:space="preserve">Total </t>
  </si>
  <si>
    <t>IDENT</t>
  </si>
  <si>
    <t>AREAS DE FORMACION</t>
  </si>
  <si>
    <t>CREDITOS</t>
  </si>
  <si>
    <t>BASICA PARTICULAR OBLIOGATORIA</t>
  </si>
  <si>
    <t>ESPECIALIZANTE OBLIGATORIA</t>
  </si>
  <si>
    <t>ESPECIALIZANTE SELECTIVA</t>
  </si>
  <si>
    <t>TOTAL DE CREDITOS</t>
  </si>
  <si>
    <t>DPTO</t>
  </si>
  <si>
    <t>Total de Créditos</t>
  </si>
  <si>
    <t>Propuesta de Ruta Curricular de la Licenciatura en Recursos Humanos</t>
  </si>
  <si>
    <t>OPTATIVA ABIERTA I</t>
  </si>
  <si>
    <t>OPTATIVA ABIERTA III</t>
  </si>
  <si>
    <t>BP0</t>
  </si>
  <si>
    <t>BASICA COMUN OBLIOGATORIA</t>
  </si>
  <si>
    <t>OPTATIVA ABIERTA</t>
  </si>
  <si>
    <t>CLAVE</t>
  </si>
  <si>
    <t>I0942</t>
  </si>
  <si>
    <t>I5085</t>
  </si>
  <si>
    <t>I5086</t>
  </si>
  <si>
    <t>I5087</t>
  </si>
  <si>
    <t>I0868</t>
  </si>
  <si>
    <t>I5650</t>
  </si>
  <si>
    <t>I5093</t>
  </si>
  <si>
    <t>I5082</t>
  </si>
  <si>
    <t>D1470</t>
  </si>
  <si>
    <t>I5083</t>
  </si>
  <si>
    <t>I5088</t>
  </si>
  <si>
    <t>I5089</t>
  </si>
  <si>
    <t>I0869</t>
  </si>
  <si>
    <t>I5651</t>
  </si>
  <si>
    <t>I5139</t>
  </si>
  <si>
    <t>AD134</t>
  </si>
  <si>
    <t>I5118</t>
  </si>
  <si>
    <t>I5647</t>
  </si>
  <si>
    <t>I5090</t>
  </si>
  <si>
    <t>I5107</t>
  </si>
  <si>
    <t>I5652</t>
  </si>
  <si>
    <t>I5099</t>
  </si>
  <si>
    <t>I5100</t>
  </si>
  <si>
    <t>I5106</t>
  </si>
  <si>
    <t>I5092</t>
  </si>
  <si>
    <t>I5649</t>
  </si>
  <si>
    <t>I5660</t>
  </si>
  <si>
    <t>I5662</t>
  </si>
  <si>
    <t>I5113</t>
  </si>
  <si>
    <t>I5097</t>
  </si>
  <si>
    <t>I5098</t>
  </si>
  <si>
    <t>I5648</t>
  </si>
  <si>
    <t>I5108</t>
  </si>
  <si>
    <t>I5661</t>
  </si>
  <si>
    <t>I5663</t>
  </si>
  <si>
    <t>I5095</t>
  </si>
  <si>
    <t>I5114</t>
  </si>
  <si>
    <t>I5084</t>
  </si>
  <si>
    <t>I5655</t>
  </si>
  <si>
    <t>I5656</t>
  </si>
  <si>
    <t>I5658</t>
  </si>
  <si>
    <t>I5659</t>
  </si>
  <si>
    <t>I5654</t>
  </si>
  <si>
    <t>I5657</t>
  </si>
  <si>
    <t>I5665</t>
  </si>
  <si>
    <t>I5664</t>
  </si>
  <si>
    <t>I5653</t>
  </si>
  <si>
    <t xml:space="preserve">DESARROLLO DE EMPRENDEDORES </t>
  </si>
  <si>
    <t xml:space="preserve">CAPACITACION Y DESARROLLO DE PERSONAL </t>
  </si>
  <si>
    <t>SELECTIVA ABIERTA II</t>
  </si>
  <si>
    <t xml:space="preserve">OPTATIVA ABIERTA II </t>
  </si>
  <si>
    <t xml:space="preserve">FORMULACION Y EVALUACION DE PROYECTOS </t>
  </si>
  <si>
    <t xml:space="preserve">DOTACION E INDUCCION DE RECURSOS HUMANOS </t>
  </si>
  <si>
    <t xml:space="preserve">PROMOCION Y EVALUACION DE LA PRODUCTIVIDAD </t>
  </si>
  <si>
    <t>SELECTIVA ABIERTA I</t>
  </si>
  <si>
    <t xml:space="preserve">DERECHO LABORAL </t>
  </si>
  <si>
    <t xml:space="preserve"> SELECTIVA ABIERTA  III</t>
  </si>
  <si>
    <t>CICLO 1</t>
  </si>
  <si>
    <t>CICLO 2</t>
  </si>
  <si>
    <t>CICLO 3</t>
  </si>
  <si>
    <t xml:space="preserve">CICLO 4  </t>
  </si>
  <si>
    <t xml:space="preserve">CICLO 5   </t>
  </si>
  <si>
    <t xml:space="preserve">CICLO 6   </t>
  </si>
  <si>
    <t xml:space="preserve">CICLO 7   </t>
  </si>
  <si>
    <t xml:space="preserve">CICLO 8   </t>
  </si>
  <si>
    <t>HABER CURSADO EL 70% DE LOS CREDITOS </t>
  </si>
  <si>
    <r>
      <t xml:space="preserve"> </t>
    </r>
    <r>
      <rPr>
        <sz val="11"/>
        <color theme="1"/>
        <rFont val="Calibri"/>
        <family val="2"/>
      </rPr>
      <t>+4 FI</t>
    </r>
  </si>
  <si>
    <t>PRE- REQUISITO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</si>
</sst>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Fill="1" applyBorder="1" applyAlignment="1">
      <alignment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top" wrapText="1"/>
    </xf>
    <xf numFmtId="0" fontId="10" fillId="0" borderId="12" xfId="3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top" wrapText="1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0" fillId="0" borderId="18" xfId="3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top" wrapText="1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20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10" fillId="0" borderId="26" xfId="3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5" borderId="29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/>
    </xf>
  </cellXfs>
  <cellStyles count="4">
    <cellStyle name="Hipervínculo" xfId="3" builtinId="8"/>
    <cellStyle name="Hipervínculo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79</xdr:row>
      <xdr:rowOff>0</xdr:rowOff>
    </xdr:from>
    <xdr:to>
      <xdr:col>4</xdr:col>
      <xdr:colOff>466725</xdr:colOff>
      <xdr:row>79</xdr:row>
      <xdr:rowOff>209549</xdr:rowOff>
    </xdr:to>
    <xdr:sp macro="" textlink="">
      <xdr:nvSpPr>
        <xdr:cNvPr id="15" name="14 Rectángulo"/>
        <xdr:cNvSpPr/>
      </xdr:nvSpPr>
      <xdr:spPr>
        <a:xfrm>
          <a:off x="4429125" y="16335375"/>
          <a:ext cx="466725" cy="209549"/>
        </a:xfrm>
        <a:prstGeom prst="rect">
          <a:avLst/>
        </a:prstGeom>
        <a:solidFill>
          <a:schemeClr val="bg2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lang="es-MX" sz="1100"/>
            <a:t> +4 FI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auescolar.siiau.udg.mx/wse/scpcata.detmate?subclavep=SOAD,I5083,201310" TargetMode="External"/><Relationship Id="rId13" Type="http://schemas.openxmlformats.org/officeDocument/2006/relationships/hyperlink" Target="http://siiauescolar.siiau.udg.mx/wse/scpcata.detmate?subclavep=ADMI,AD134,199610" TargetMode="External"/><Relationship Id="rId18" Type="http://schemas.openxmlformats.org/officeDocument/2006/relationships/hyperlink" Target="http://siiauescolar.siiau.udg.mx/wse/scpcata.detmate?subclavep=SOAD,I5649,201310" TargetMode="External"/><Relationship Id="rId26" Type="http://schemas.openxmlformats.org/officeDocument/2006/relationships/hyperlink" Target="http://siiauescolar.siiau.udg.mx/wse/scpcata.detmate?subclavep=SOAD,I5663,201310" TargetMode="External"/><Relationship Id="rId3" Type="http://schemas.openxmlformats.org/officeDocument/2006/relationships/hyperlink" Target="http://siiauescolar.siiau.udg.mx/wse/scpcata.detmate?subclavep=SOAD,I5086,201310" TargetMode="External"/><Relationship Id="rId21" Type="http://schemas.openxmlformats.org/officeDocument/2006/relationships/hyperlink" Target="http://siiauescolar.siiau.udg.mx/wse/scpcata.detmate?subclavep=SOAD,I5661,201310" TargetMode="External"/><Relationship Id="rId34" Type="http://schemas.openxmlformats.org/officeDocument/2006/relationships/hyperlink" Target="http://siiauescolar.siiau.udg.mx/wse/scpcata.detmate?subclavep=SOAD,I5653,201310" TargetMode="External"/><Relationship Id="rId7" Type="http://schemas.openxmlformats.org/officeDocument/2006/relationships/hyperlink" Target="http://siiauescolar.siiau.udg.mx/wse/scpcata.detmate?subclavep=SOAD,I5082,201310" TargetMode="External"/><Relationship Id="rId12" Type="http://schemas.openxmlformats.org/officeDocument/2006/relationships/hyperlink" Target="http://siiauescolar.siiau.udg.mx/wse/scpcata.detmate?subclavep=SOAD,I5139,201310" TargetMode="External"/><Relationship Id="rId17" Type="http://schemas.openxmlformats.org/officeDocument/2006/relationships/hyperlink" Target="http://siiauescolar.siiau.udg.mx/wse/scpcata.detmate?subclavep=SOAD,I5100,201310" TargetMode="External"/><Relationship Id="rId25" Type="http://schemas.openxmlformats.org/officeDocument/2006/relationships/hyperlink" Target="http://siiauescolar.siiau.udg.mx/wse/scpcata.detmate?subclavep=SOAD,I5652,201310" TargetMode="External"/><Relationship Id="rId33" Type="http://schemas.openxmlformats.org/officeDocument/2006/relationships/hyperlink" Target="http://siiauescolar.siiau.udg.mx/wse/scpcata.detmate?subclavep=SOAD,I5648,201310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://siiauescolar.siiau.udg.mx/wse/scpcata.detmate?subclavep=SOAD,I5085,201310" TargetMode="External"/><Relationship Id="rId16" Type="http://schemas.openxmlformats.org/officeDocument/2006/relationships/hyperlink" Target="http://siiauescolar.siiau.udg.mx/wse/scpcata.detmate?subclavep=SOAD,I5099,201310" TargetMode="External"/><Relationship Id="rId20" Type="http://schemas.openxmlformats.org/officeDocument/2006/relationships/hyperlink" Target="http://siiauescolar.siiau.udg.mx/wse/scpcata.detmate?subclavep=SOAD,I5097,201310" TargetMode="External"/><Relationship Id="rId29" Type="http://schemas.openxmlformats.org/officeDocument/2006/relationships/hyperlink" Target="http://siiauescolar.siiau.udg.mx/wse/scpcata.detmate?subclavep=SOAD,I5658,201310" TargetMode="External"/><Relationship Id="rId1" Type="http://schemas.openxmlformats.org/officeDocument/2006/relationships/hyperlink" Target="http://siiauescolar.siiau.udg.mx/wse/scpcata.detmate?subclavep=CIAG,I0942,200910" TargetMode="External"/><Relationship Id="rId6" Type="http://schemas.openxmlformats.org/officeDocument/2006/relationships/hyperlink" Target="http://siiauescolar.siiau.udg.mx/wse/scpcata.detmate?subclavep=SOAD,I5093,201310" TargetMode="External"/><Relationship Id="rId11" Type="http://schemas.openxmlformats.org/officeDocument/2006/relationships/hyperlink" Target="http://siiauescolar.siiau.udg.mx/wse/scpcata.detmate?subclavep=CIAG,I0869,200910" TargetMode="External"/><Relationship Id="rId24" Type="http://schemas.openxmlformats.org/officeDocument/2006/relationships/hyperlink" Target="http://siiauescolar.siiau.udg.mx/wse/scpcata.detmate?subclavep=SOAD,I5665,201310" TargetMode="External"/><Relationship Id="rId32" Type="http://schemas.openxmlformats.org/officeDocument/2006/relationships/hyperlink" Target="http://siiauescolar.siiau.udg.mx/wse/scpcata.detmate?subclavep=SOAD,I5092,20131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siiauescolar.siiau.udg.mx/wse/scpcata.detmate?subclavep=CIAG,I0868,200910" TargetMode="External"/><Relationship Id="rId15" Type="http://schemas.openxmlformats.org/officeDocument/2006/relationships/hyperlink" Target="http://siiauescolar.siiau.udg.mx/wse/scpcata.detmate?subclavep=SOAD,I5090,201310" TargetMode="External"/><Relationship Id="rId23" Type="http://schemas.openxmlformats.org/officeDocument/2006/relationships/hyperlink" Target="http://siiauescolar.siiau.udg.mx/wse/scpcata.detmate?subclavep=SOAD,I5659,201310" TargetMode="External"/><Relationship Id="rId28" Type="http://schemas.openxmlformats.org/officeDocument/2006/relationships/hyperlink" Target="http://siiauescolar.siiau.udg.mx/wse/scpcata.detmate?subclavep=SOAD,I5654,201310" TargetMode="External"/><Relationship Id="rId36" Type="http://schemas.openxmlformats.org/officeDocument/2006/relationships/hyperlink" Target="http://siiauescolar.siiau.udg.mx/wse/scpcata.detmate?subclavep=SOAD,I5657,201310" TargetMode="External"/><Relationship Id="rId10" Type="http://schemas.openxmlformats.org/officeDocument/2006/relationships/hyperlink" Target="http://siiauescolar.siiau.udg.mx/wse/scpcata.detmate?subclavep=SOAD,I5089,201310" TargetMode="External"/><Relationship Id="rId19" Type="http://schemas.openxmlformats.org/officeDocument/2006/relationships/hyperlink" Target="http://siiauescolar.siiau.udg.mx/wse/scpcata.detmate?subclavep=SOAD,I5660,201310" TargetMode="External"/><Relationship Id="rId31" Type="http://schemas.openxmlformats.org/officeDocument/2006/relationships/hyperlink" Target="http://siiauescolar.siiau.udg.mx/wse/scpcata.detmate?subclavep=SOAD,I5657,201310" TargetMode="External"/><Relationship Id="rId4" Type="http://schemas.openxmlformats.org/officeDocument/2006/relationships/hyperlink" Target="http://siiauescolar.siiau.udg.mx/wse/scpcata.detmate?subclavep=SOAD,I5087,201310" TargetMode="External"/><Relationship Id="rId9" Type="http://schemas.openxmlformats.org/officeDocument/2006/relationships/hyperlink" Target="http://siiauescolar.siiau.udg.mx/wse/scpcata.detmate?subclavep=SOAD,I5088,201310" TargetMode="External"/><Relationship Id="rId14" Type="http://schemas.openxmlformats.org/officeDocument/2006/relationships/hyperlink" Target="http://siiauescolar.siiau.udg.mx/wse/scpcata.detmate?subclavep=SOAD,I5647,201310" TargetMode="External"/><Relationship Id="rId22" Type="http://schemas.openxmlformats.org/officeDocument/2006/relationships/hyperlink" Target="http://siiauescolar.siiau.udg.mx/wse/scpcata.detmate?subclavep=SOAD,I5084,201310" TargetMode="External"/><Relationship Id="rId27" Type="http://schemas.openxmlformats.org/officeDocument/2006/relationships/hyperlink" Target="http://siiauescolar.siiau.udg.mx/wse/scpcata.detmate?subclavep=SOAD,I5095,201310" TargetMode="External"/><Relationship Id="rId30" Type="http://schemas.openxmlformats.org/officeDocument/2006/relationships/hyperlink" Target="http://siiauescolar.siiau.udg.mx/wse/scpcata.detmate?subclavep=SOAD,I5656,201310" TargetMode="External"/><Relationship Id="rId35" Type="http://schemas.openxmlformats.org/officeDocument/2006/relationships/hyperlink" Target="http://siiauescolar.siiau.udg.mx/wse/scpcata.detmate?subclavep=SOAD,I5114,201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view="pageLayout" zoomScale="110" zoomScaleNormal="99" zoomScalePageLayoutView="110" workbookViewId="0">
      <selection activeCell="E78" sqref="E78"/>
    </sheetView>
  </sheetViews>
  <sheetFormatPr baseColWidth="10" defaultRowHeight="15" x14ac:dyDescent="0.25"/>
  <cols>
    <col min="1" max="1" width="9" style="9" customWidth="1"/>
    <col min="2" max="2" width="6.5703125" customWidth="1"/>
    <col min="3" max="3" width="37.85546875" customWidth="1"/>
    <col min="4" max="4" width="8.42578125" customWidth="1"/>
    <col min="5" max="5" width="18.28515625" customWidth="1"/>
    <col min="6" max="6" width="8.42578125" customWidth="1"/>
  </cols>
  <sheetData>
    <row r="1" spans="1:6" ht="18.75" customHeight="1" thickBot="1" x14ac:dyDescent="0.3">
      <c r="A1" s="95" t="s">
        <v>69</v>
      </c>
      <c r="B1" s="96"/>
      <c r="C1" s="96"/>
      <c r="D1" s="96"/>
      <c r="E1" s="96"/>
      <c r="F1" s="97"/>
    </row>
    <row r="2" spans="1:6" ht="15.75" thickBot="1" x14ac:dyDescent="0.3">
      <c r="A2" s="34" t="s">
        <v>75</v>
      </c>
      <c r="B2" s="35" t="s">
        <v>67</v>
      </c>
      <c r="C2" s="36" t="s">
        <v>133</v>
      </c>
      <c r="D2" s="36" t="s">
        <v>56</v>
      </c>
      <c r="E2" s="36" t="s">
        <v>143</v>
      </c>
      <c r="F2" s="37" t="s">
        <v>58</v>
      </c>
    </row>
    <row r="3" spans="1:6" x14ac:dyDescent="0.25">
      <c r="A3" s="38" t="s">
        <v>76</v>
      </c>
      <c r="B3" s="39" t="s">
        <v>0</v>
      </c>
      <c r="C3" s="40" t="s">
        <v>11</v>
      </c>
      <c r="D3" s="41" t="s">
        <v>51</v>
      </c>
      <c r="E3" s="41"/>
      <c r="F3" s="42">
        <v>8</v>
      </c>
    </row>
    <row r="4" spans="1:6" x14ac:dyDescent="0.25">
      <c r="A4" s="43" t="s">
        <v>77</v>
      </c>
      <c r="B4" s="12" t="s">
        <v>2</v>
      </c>
      <c r="C4" s="11" t="s">
        <v>21</v>
      </c>
      <c r="D4" s="15" t="s">
        <v>51</v>
      </c>
      <c r="E4" s="15"/>
      <c r="F4" s="44">
        <v>8</v>
      </c>
    </row>
    <row r="5" spans="1:6" x14ac:dyDescent="0.25">
      <c r="A5" s="43" t="s">
        <v>78</v>
      </c>
      <c r="B5" s="10" t="s">
        <v>1</v>
      </c>
      <c r="C5" s="11" t="s">
        <v>22</v>
      </c>
      <c r="D5" s="15" t="s">
        <v>51</v>
      </c>
      <c r="E5" s="16"/>
      <c r="F5" s="45">
        <v>8</v>
      </c>
    </row>
    <row r="6" spans="1:6" x14ac:dyDescent="0.25">
      <c r="A6" s="43" t="s">
        <v>79</v>
      </c>
      <c r="B6" s="10" t="s">
        <v>8</v>
      </c>
      <c r="C6" s="11" t="s">
        <v>23</v>
      </c>
      <c r="D6" s="15" t="s">
        <v>51</v>
      </c>
      <c r="E6" s="15"/>
      <c r="F6" s="44">
        <v>8</v>
      </c>
    </row>
    <row r="7" spans="1:6" x14ac:dyDescent="0.25">
      <c r="A7" s="43" t="s">
        <v>80</v>
      </c>
      <c r="B7" s="10" t="s">
        <v>3</v>
      </c>
      <c r="C7" s="13" t="s">
        <v>30</v>
      </c>
      <c r="D7" s="15" t="s">
        <v>51</v>
      </c>
      <c r="E7" s="15"/>
      <c r="F7" s="44">
        <v>8</v>
      </c>
    </row>
    <row r="8" spans="1:6" x14ac:dyDescent="0.25">
      <c r="A8" s="43" t="s">
        <v>84</v>
      </c>
      <c r="B8" s="10" t="s">
        <v>0</v>
      </c>
      <c r="C8" s="14" t="s">
        <v>14</v>
      </c>
      <c r="D8" s="15" t="s">
        <v>51</v>
      </c>
      <c r="E8" s="15"/>
      <c r="F8" s="44">
        <v>6</v>
      </c>
    </row>
    <row r="9" spans="1:6" ht="15.75" thickBot="1" x14ac:dyDescent="0.3">
      <c r="A9" s="46" t="s">
        <v>82</v>
      </c>
      <c r="B9" s="47" t="s">
        <v>4</v>
      </c>
      <c r="C9" s="48" t="s">
        <v>54</v>
      </c>
      <c r="D9" s="49" t="s">
        <v>51</v>
      </c>
      <c r="E9" s="49"/>
      <c r="F9" s="50">
        <v>8</v>
      </c>
    </row>
    <row r="10" spans="1:6" ht="15.75" thickBot="1" x14ac:dyDescent="0.3">
      <c r="A10" s="98"/>
      <c r="B10" s="98"/>
      <c r="C10" s="98"/>
      <c r="D10" s="98"/>
      <c r="E10" s="93" t="s">
        <v>59</v>
      </c>
      <c r="F10" s="91">
        <f>SUM(F3:F9)</f>
        <v>54</v>
      </c>
    </row>
    <row r="11" spans="1:6" x14ac:dyDescent="0.25">
      <c r="A11" s="53" t="s">
        <v>75</v>
      </c>
      <c r="B11" s="54" t="s">
        <v>67</v>
      </c>
      <c r="C11" s="55" t="s">
        <v>134</v>
      </c>
      <c r="D11" s="55" t="s">
        <v>56</v>
      </c>
      <c r="E11" s="55" t="s">
        <v>57</v>
      </c>
      <c r="F11" s="56" t="s">
        <v>58</v>
      </c>
    </row>
    <row r="12" spans="1:6" x14ac:dyDescent="0.25">
      <c r="A12" s="57" t="s">
        <v>83</v>
      </c>
      <c r="B12" s="10" t="s">
        <v>0</v>
      </c>
      <c r="C12" s="28" t="s">
        <v>12</v>
      </c>
      <c r="D12" s="26" t="s">
        <v>51</v>
      </c>
      <c r="E12" s="23" t="s">
        <v>11</v>
      </c>
      <c r="F12" s="58">
        <v>8</v>
      </c>
    </row>
    <row r="13" spans="1:6" ht="15.6" customHeight="1" x14ac:dyDescent="0.25">
      <c r="A13" s="57" t="s">
        <v>96</v>
      </c>
      <c r="B13" s="10" t="s">
        <v>5</v>
      </c>
      <c r="C13" s="28" t="s">
        <v>46</v>
      </c>
      <c r="D13" s="26" t="s">
        <v>50</v>
      </c>
      <c r="E13" s="26"/>
      <c r="F13" s="58">
        <v>6</v>
      </c>
    </row>
    <row r="14" spans="1:6" x14ac:dyDescent="0.25">
      <c r="A14" s="57" t="s">
        <v>85</v>
      </c>
      <c r="B14" s="10" t="s">
        <v>2</v>
      </c>
      <c r="C14" s="24" t="s">
        <v>19</v>
      </c>
      <c r="D14" s="26" t="s">
        <v>51</v>
      </c>
      <c r="E14" s="26"/>
      <c r="F14" s="58">
        <v>8</v>
      </c>
    </row>
    <row r="15" spans="1:6" x14ac:dyDescent="0.25">
      <c r="A15" s="57" t="s">
        <v>86</v>
      </c>
      <c r="B15" s="10" t="s">
        <v>8</v>
      </c>
      <c r="C15" s="24" t="s">
        <v>24</v>
      </c>
      <c r="D15" s="26" t="s">
        <v>51</v>
      </c>
      <c r="E15" s="25"/>
      <c r="F15" s="58">
        <v>8</v>
      </c>
    </row>
    <row r="16" spans="1:6" x14ac:dyDescent="0.25">
      <c r="A16" s="57" t="s">
        <v>87</v>
      </c>
      <c r="B16" s="10" t="s">
        <v>3</v>
      </c>
      <c r="C16" s="24" t="s">
        <v>27</v>
      </c>
      <c r="D16" s="26" t="s">
        <v>51</v>
      </c>
      <c r="E16" s="26"/>
      <c r="F16" s="58">
        <v>8</v>
      </c>
    </row>
    <row r="17" spans="1:6" x14ac:dyDescent="0.25">
      <c r="A17" s="57" t="s">
        <v>88</v>
      </c>
      <c r="B17" s="10" t="s">
        <v>3</v>
      </c>
      <c r="C17" s="28" t="s">
        <v>31</v>
      </c>
      <c r="D17" s="26" t="s">
        <v>51</v>
      </c>
      <c r="E17" s="27" t="s">
        <v>30</v>
      </c>
      <c r="F17" s="58">
        <v>8</v>
      </c>
    </row>
    <row r="18" spans="1:6" ht="15.75" thickBot="1" x14ac:dyDescent="0.3">
      <c r="A18" s="59" t="s">
        <v>100</v>
      </c>
      <c r="B18" s="94" t="s">
        <v>5</v>
      </c>
      <c r="C18" s="60" t="s">
        <v>34</v>
      </c>
      <c r="D18" s="61" t="s">
        <v>51</v>
      </c>
      <c r="E18" s="61"/>
      <c r="F18" s="62">
        <v>6</v>
      </c>
    </row>
    <row r="19" spans="1:6" ht="15.75" thickBot="1" x14ac:dyDescent="0.3">
      <c r="A19" s="99"/>
      <c r="B19" s="99"/>
      <c r="C19" s="99"/>
      <c r="D19" s="99"/>
      <c r="E19" s="93" t="s">
        <v>59</v>
      </c>
      <c r="F19" s="91">
        <f>SUM(F12:F18)</f>
        <v>52</v>
      </c>
    </row>
    <row r="20" spans="1:6" x14ac:dyDescent="0.25">
      <c r="A20" s="53" t="s">
        <v>75</v>
      </c>
      <c r="B20" s="54" t="s">
        <v>67</v>
      </c>
      <c r="C20" s="55" t="s">
        <v>135</v>
      </c>
      <c r="D20" s="55" t="s">
        <v>56</v>
      </c>
      <c r="E20" s="55" t="s">
        <v>57</v>
      </c>
      <c r="F20" s="56" t="s">
        <v>58</v>
      </c>
    </row>
    <row r="21" spans="1:6" x14ac:dyDescent="0.25">
      <c r="A21" s="57" t="s">
        <v>90</v>
      </c>
      <c r="B21" s="10" t="s">
        <v>0</v>
      </c>
      <c r="C21" s="28" t="s">
        <v>10</v>
      </c>
      <c r="D21" s="26" t="s">
        <v>50</v>
      </c>
      <c r="E21" s="23" t="s">
        <v>11</v>
      </c>
      <c r="F21" s="58">
        <v>8</v>
      </c>
    </row>
    <row r="22" spans="1:6" x14ac:dyDescent="0.25">
      <c r="A22" s="57" t="s">
        <v>91</v>
      </c>
      <c r="B22" s="10" t="s">
        <v>0</v>
      </c>
      <c r="C22" s="28" t="s">
        <v>17</v>
      </c>
      <c r="D22" s="26" t="s">
        <v>50</v>
      </c>
      <c r="E22" s="26"/>
      <c r="F22" s="58">
        <v>6</v>
      </c>
    </row>
    <row r="23" spans="1:6" x14ac:dyDescent="0.25">
      <c r="A23" s="57" t="s">
        <v>114</v>
      </c>
      <c r="B23" s="10" t="s">
        <v>8</v>
      </c>
      <c r="C23" s="24" t="s">
        <v>25</v>
      </c>
      <c r="D23" s="26" t="s">
        <v>49</v>
      </c>
      <c r="E23" s="22" t="s">
        <v>24</v>
      </c>
      <c r="F23" s="58">
        <v>8</v>
      </c>
    </row>
    <row r="24" spans="1:6" ht="24" x14ac:dyDescent="0.25">
      <c r="A24" s="57" t="s">
        <v>93</v>
      </c>
      <c r="B24" s="10" t="s">
        <v>2</v>
      </c>
      <c r="C24" s="28" t="s">
        <v>20</v>
      </c>
      <c r="D24" s="26" t="s">
        <v>50</v>
      </c>
      <c r="E24" s="22" t="s">
        <v>19</v>
      </c>
      <c r="F24" s="58">
        <v>8</v>
      </c>
    </row>
    <row r="25" spans="1:6" x14ac:dyDescent="0.25">
      <c r="A25" s="57" t="s">
        <v>94</v>
      </c>
      <c r="B25" s="10" t="s">
        <v>3</v>
      </c>
      <c r="C25" s="28" t="s">
        <v>28</v>
      </c>
      <c r="D25" s="26" t="s">
        <v>51</v>
      </c>
      <c r="E25" s="23" t="s">
        <v>27</v>
      </c>
      <c r="F25" s="58">
        <v>8</v>
      </c>
    </row>
    <row r="26" spans="1:6" ht="15.75" thickBot="1" x14ac:dyDescent="0.3">
      <c r="A26" s="59" t="s">
        <v>81</v>
      </c>
      <c r="B26" s="47" t="s">
        <v>5</v>
      </c>
      <c r="C26" s="60" t="s">
        <v>39</v>
      </c>
      <c r="D26" s="61" t="s">
        <v>50</v>
      </c>
      <c r="E26" s="61"/>
      <c r="F26" s="62">
        <v>8</v>
      </c>
    </row>
    <row r="27" spans="1:6" ht="15.75" thickBot="1" x14ac:dyDescent="0.3">
      <c r="A27" s="99"/>
      <c r="B27" s="99"/>
      <c r="C27" s="99"/>
      <c r="D27" s="99"/>
      <c r="E27" s="93" t="s">
        <v>59</v>
      </c>
      <c r="F27" s="91">
        <f>SUM(F21:F26)</f>
        <v>46</v>
      </c>
    </row>
    <row r="28" spans="1:6" x14ac:dyDescent="0.25">
      <c r="A28" s="53" t="s">
        <v>75</v>
      </c>
      <c r="B28" s="54" t="s">
        <v>67</v>
      </c>
      <c r="C28" s="55" t="s">
        <v>136</v>
      </c>
      <c r="D28" s="55" t="s">
        <v>56</v>
      </c>
      <c r="E28" s="55" t="s">
        <v>57</v>
      </c>
      <c r="F28" s="56" t="s">
        <v>58</v>
      </c>
    </row>
    <row r="29" spans="1:6" x14ac:dyDescent="0.25">
      <c r="A29" s="57" t="s">
        <v>97</v>
      </c>
      <c r="B29" s="10" t="s">
        <v>6</v>
      </c>
      <c r="C29" s="28" t="s">
        <v>26</v>
      </c>
      <c r="D29" s="26" t="s">
        <v>50</v>
      </c>
      <c r="E29" s="23"/>
      <c r="F29" s="58">
        <v>8</v>
      </c>
    </row>
    <row r="30" spans="1:6" x14ac:dyDescent="0.25">
      <c r="A30" s="57" t="s">
        <v>98</v>
      </c>
      <c r="B30" s="10" t="s">
        <v>3</v>
      </c>
      <c r="C30" s="28" t="s">
        <v>29</v>
      </c>
      <c r="D30" s="26" t="s">
        <v>50</v>
      </c>
      <c r="E30" s="27" t="s">
        <v>28</v>
      </c>
      <c r="F30" s="58">
        <v>8</v>
      </c>
    </row>
    <row r="31" spans="1:6" x14ac:dyDescent="0.25">
      <c r="A31" s="57" t="s">
        <v>89</v>
      </c>
      <c r="B31" s="10" t="s">
        <v>5</v>
      </c>
      <c r="C31" s="28" t="s">
        <v>40</v>
      </c>
      <c r="D31" s="26" t="s">
        <v>50</v>
      </c>
      <c r="E31" s="30" t="s">
        <v>39</v>
      </c>
      <c r="F31" s="58">
        <v>8</v>
      </c>
    </row>
    <row r="32" spans="1:6" x14ac:dyDescent="0.25">
      <c r="A32" s="57" t="s">
        <v>101</v>
      </c>
      <c r="B32" s="10" t="s">
        <v>5</v>
      </c>
      <c r="C32" s="28" t="s">
        <v>37</v>
      </c>
      <c r="D32" s="26" t="s">
        <v>50</v>
      </c>
      <c r="E32" s="26"/>
      <c r="F32" s="58">
        <v>6</v>
      </c>
    </row>
    <row r="33" spans="1:6" x14ac:dyDescent="0.25">
      <c r="A33" s="57" t="s">
        <v>102</v>
      </c>
      <c r="B33" s="10" t="s">
        <v>5</v>
      </c>
      <c r="C33" s="28" t="s">
        <v>41</v>
      </c>
      <c r="D33" s="26" t="s">
        <v>49</v>
      </c>
      <c r="E33" s="26"/>
      <c r="F33" s="58">
        <v>6</v>
      </c>
    </row>
    <row r="34" spans="1:6" ht="24" x14ac:dyDescent="0.25">
      <c r="A34" s="57" t="s">
        <v>92</v>
      </c>
      <c r="B34" s="10" t="s">
        <v>2</v>
      </c>
      <c r="C34" s="28" t="s">
        <v>131</v>
      </c>
      <c r="D34" s="26" t="s">
        <v>50</v>
      </c>
      <c r="E34" s="22" t="s">
        <v>19</v>
      </c>
      <c r="F34" s="58">
        <v>8</v>
      </c>
    </row>
    <row r="35" spans="1:6" ht="15.75" thickBot="1" x14ac:dyDescent="0.3">
      <c r="A35" s="59" t="s">
        <v>110</v>
      </c>
      <c r="B35" s="47" t="s">
        <v>5</v>
      </c>
      <c r="C35" s="60" t="s">
        <v>44</v>
      </c>
      <c r="D35" s="61" t="s">
        <v>49</v>
      </c>
      <c r="E35" s="61"/>
      <c r="F35" s="62">
        <v>6</v>
      </c>
    </row>
    <row r="36" spans="1:6" ht="15.75" thickBot="1" x14ac:dyDescent="0.3">
      <c r="A36" s="99"/>
      <c r="B36" s="99"/>
      <c r="C36" s="99"/>
      <c r="D36" s="99"/>
      <c r="E36" s="93" t="s">
        <v>59</v>
      </c>
      <c r="F36" s="91">
        <f>SUM(F29:F35)</f>
        <v>50</v>
      </c>
    </row>
    <row r="37" spans="1:6" x14ac:dyDescent="0.25">
      <c r="A37" s="53" t="s">
        <v>75</v>
      </c>
      <c r="B37" s="54" t="s">
        <v>67</v>
      </c>
      <c r="C37" s="55" t="s">
        <v>137</v>
      </c>
      <c r="D37" s="55" t="s">
        <v>56</v>
      </c>
      <c r="E37" s="55" t="s">
        <v>57</v>
      </c>
      <c r="F37" s="56" t="s">
        <v>58</v>
      </c>
    </row>
    <row r="38" spans="1:6" x14ac:dyDescent="0.25">
      <c r="A38" s="57" t="s">
        <v>111</v>
      </c>
      <c r="B38" s="10" t="s">
        <v>0</v>
      </c>
      <c r="C38" s="28" t="s">
        <v>13</v>
      </c>
      <c r="D38" s="26" t="s">
        <v>50</v>
      </c>
      <c r="E38" s="23" t="s">
        <v>11</v>
      </c>
      <c r="F38" s="58">
        <v>8</v>
      </c>
    </row>
    <row r="39" spans="1:6" x14ac:dyDescent="0.25">
      <c r="A39" s="57" t="s">
        <v>105</v>
      </c>
      <c r="B39" s="10" t="s">
        <v>0</v>
      </c>
      <c r="C39" s="28" t="s">
        <v>15</v>
      </c>
      <c r="D39" s="26" t="s">
        <v>50</v>
      </c>
      <c r="E39" s="26"/>
      <c r="F39" s="58">
        <v>8</v>
      </c>
    </row>
    <row r="40" spans="1:6" x14ac:dyDescent="0.25">
      <c r="A40" s="57" t="s">
        <v>118</v>
      </c>
      <c r="B40" s="10" t="s">
        <v>7</v>
      </c>
      <c r="C40" s="28" t="s">
        <v>18</v>
      </c>
      <c r="D40" s="26" t="s">
        <v>49</v>
      </c>
      <c r="E40" s="26"/>
      <c r="F40" s="58">
        <v>6</v>
      </c>
    </row>
    <row r="41" spans="1:6" x14ac:dyDescent="0.25">
      <c r="A41" s="57" t="s">
        <v>116</v>
      </c>
      <c r="B41" s="10" t="s">
        <v>5</v>
      </c>
      <c r="C41" s="28" t="s">
        <v>36</v>
      </c>
      <c r="D41" s="26" t="s">
        <v>49</v>
      </c>
      <c r="E41" s="26"/>
      <c r="F41" s="58">
        <v>6</v>
      </c>
    </row>
    <row r="42" spans="1:6" ht="24" x14ac:dyDescent="0.25">
      <c r="A42" s="57" t="s">
        <v>109</v>
      </c>
      <c r="B42" s="10" t="s">
        <v>5</v>
      </c>
      <c r="C42" s="28" t="s">
        <v>42</v>
      </c>
      <c r="D42" s="26" t="s">
        <v>49</v>
      </c>
      <c r="E42" s="30" t="s">
        <v>41</v>
      </c>
      <c r="F42" s="58">
        <v>6</v>
      </c>
    </row>
    <row r="43" spans="1:6" x14ac:dyDescent="0.25">
      <c r="A43" s="57" t="s">
        <v>115</v>
      </c>
      <c r="B43" s="10" t="s">
        <v>9</v>
      </c>
      <c r="C43" s="28" t="s">
        <v>32</v>
      </c>
      <c r="D43" s="26" t="s">
        <v>49</v>
      </c>
      <c r="E43" s="26"/>
      <c r="F43" s="58">
        <v>6</v>
      </c>
    </row>
    <row r="44" spans="1:6" ht="15.75" thickBot="1" x14ac:dyDescent="0.3">
      <c r="A44" s="59" t="s">
        <v>103</v>
      </c>
      <c r="B44" s="47" t="s">
        <v>5</v>
      </c>
      <c r="C44" s="60" t="s">
        <v>43</v>
      </c>
      <c r="D44" s="61" t="s">
        <v>49</v>
      </c>
      <c r="E44" s="61"/>
      <c r="F44" s="62">
        <v>6</v>
      </c>
    </row>
    <row r="45" spans="1:6" ht="15.75" thickBot="1" x14ac:dyDescent="0.3">
      <c r="A45" s="99"/>
      <c r="B45" s="99"/>
      <c r="C45" s="99"/>
      <c r="D45" s="99"/>
      <c r="E45" s="63" t="s">
        <v>59</v>
      </c>
      <c r="F45" s="51">
        <f>SUM(F38:F44)</f>
        <v>46</v>
      </c>
    </row>
    <row r="46" spans="1:6" ht="15.75" thickBot="1" x14ac:dyDescent="0.3">
      <c r="A46" s="34" t="s">
        <v>75</v>
      </c>
      <c r="B46" s="35" t="s">
        <v>67</v>
      </c>
      <c r="C46" s="36" t="s">
        <v>138</v>
      </c>
      <c r="D46" s="36" t="s">
        <v>56</v>
      </c>
      <c r="E46" s="36" t="s">
        <v>57</v>
      </c>
      <c r="F46" s="77" t="s">
        <v>58</v>
      </c>
    </row>
    <row r="47" spans="1:6" x14ac:dyDescent="0.25">
      <c r="A47" s="72" t="s">
        <v>106</v>
      </c>
      <c r="B47" s="33" t="s">
        <v>8</v>
      </c>
      <c r="C47" s="73" t="s">
        <v>127</v>
      </c>
      <c r="D47" s="74" t="s">
        <v>50</v>
      </c>
      <c r="E47" s="75"/>
      <c r="F47" s="76">
        <v>8</v>
      </c>
    </row>
    <row r="48" spans="1:6" x14ac:dyDescent="0.25">
      <c r="A48" s="57" t="s">
        <v>107</v>
      </c>
      <c r="B48" s="17" t="s">
        <v>5</v>
      </c>
      <c r="C48" s="28" t="s">
        <v>35</v>
      </c>
      <c r="D48" s="26" t="s">
        <v>50</v>
      </c>
      <c r="E48" s="26"/>
      <c r="F48" s="58">
        <v>6</v>
      </c>
    </row>
    <row r="49" spans="1:6" ht="15.6" customHeight="1" x14ac:dyDescent="0.25">
      <c r="A49" s="57" t="s">
        <v>113</v>
      </c>
      <c r="B49" s="10" t="s">
        <v>2</v>
      </c>
      <c r="C49" s="24" t="s">
        <v>47</v>
      </c>
      <c r="D49" s="26" t="s">
        <v>51</v>
      </c>
      <c r="E49" s="31"/>
      <c r="F49" s="64">
        <v>8</v>
      </c>
    </row>
    <row r="50" spans="1:6" ht="15.6" customHeight="1" x14ac:dyDescent="0.25">
      <c r="A50" s="57" t="s">
        <v>95</v>
      </c>
      <c r="B50" s="10" t="s">
        <v>5</v>
      </c>
      <c r="C50" s="28" t="s">
        <v>128</v>
      </c>
      <c r="D50" s="26" t="s">
        <v>49</v>
      </c>
      <c r="E50" s="24"/>
      <c r="F50" s="58">
        <v>6</v>
      </c>
    </row>
    <row r="51" spans="1:6" ht="24" x14ac:dyDescent="0.25">
      <c r="A51" s="57" t="s">
        <v>108</v>
      </c>
      <c r="B51" s="10" t="s">
        <v>5</v>
      </c>
      <c r="C51" s="28" t="s">
        <v>129</v>
      </c>
      <c r="D51" s="26" t="s">
        <v>49</v>
      </c>
      <c r="E51" s="26"/>
      <c r="F51" s="58">
        <v>6</v>
      </c>
    </row>
    <row r="52" spans="1:6" x14ac:dyDescent="0.25">
      <c r="A52" s="57"/>
      <c r="B52" s="10"/>
      <c r="C52" s="28" t="s">
        <v>130</v>
      </c>
      <c r="D52" s="26" t="s">
        <v>52</v>
      </c>
      <c r="E52" s="26"/>
      <c r="F52" s="58">
        <v>8</v>
      </c>
    </row>
    <row r="53" spans="1:6" x14ac:dyDescent="0.25">
      <c r="A53" s="57"/>
      <c r="B53" s="10"/>
      <c r="C53" s="28" t="s">
        <v>70</v>
      </c>
      <c r="D53" s="26" t="s">
        <v>53</v>
      </c>
      <c r="E53" s="26"/>
      <c r="F53" s="58">
        <v>8</v>
      </c>
    </row>
    <row r="54" spans="1:6" ht="15.75" thickBot="1" x14ac:dyDescent="0.3">
      <c r="A54" s="59" t="s">
        <v>117</v>
      </c>
      <c r="B54" s="47" t="s">
        <v>5</v>
      </c>
      <c r="C54" s="60" t="s">
        <v>38</v>
      </c>
      <c r="D54" s="61" t="s">
        <v>49</v>
      </c>
      <c r="E54" s="61"/>
      <c r="F54" s="62">
        <v>6</v>
      </c>
    </row>
    <row r="55" spans="1:6" ht="15.75" thickBot="1" x14ac:dyDescent="0.3">
      <c r="A55" s="99"/>
      <c r="B55" s="99"/>
      <c r="C55" s="99"/>
      <c r="D55" s="99"/>
      <c r="E55" s="93" t="s">
        <v>59</v>
      </c>
      <c r="F55" s="91">
        <f>SUM(F47:F54)</f>
        <v>56</v>
      </c>
    </row>
    <row r="56" spans="1:6" x14ac:dyDescent="0.25">
      <c r="A56" s="53" t="s">
        <v>75</v>
      </c>
      <c r="B56" s="54" t="s">
        <v>67</v>
      </c>
      <c r="C56" s="55" t="s">
        <v>139</v>
      </c>
      <c r="D56" s="55" t="s">
        <v>56</v>
      </c>
      <c r="E56" s="55" t="s">
        <v>57</v>
      </c>
      <c r="F56" s="56" t="s">
        <v>58</v>
      </c>
    </row>
    <row r="57" spans="1:6" x14ac:dyDescent="0.25">
      <c r="A57" s="57" t="s">
        <v>104</v>
      </c>
      <c r="B57" s="10" t="s">
        <v>0</v>
      </c>
      <c r="C57" s="28" t="s">
        <v>123</v>
      </c>
      <c r="D57" s="26" t="s">
        <v>49</v>
      </c>
      <c r="E57" s="22" t="s">
        <v>11</v>
      </c>
      <c r="F57" s="58">
        <v>8</v>
      </c>
    </row>
    <row r="58" spans="1:6" ht="24" x14ac:dyDescent="0.25">
      <c r="A58" s="57" t="s">
        <v>119</v>
      </c>
      <c r="B58" s="10" t="s">
        <v>5</v>
      </c>
      <c r="C58" s="28" t="s">
        <v>33</v>
      </c>
      <c r="D58" s="26" t="s">
        <v>49</v>
      </c>
      <c r="E58" s="30" t="s">
        <v>42</v>
      </c>
      <c r="F58" s="58">
        <v>6</v>
      </c>
    </row>
    <row r="59" spans="1:6" ht="24" x14ac:dyDescent="0.25">
      <c r="A59" s="57" t="s">
        <v>120</v>
      </c>
      <c r="B59" s="10" t="s">
        <v>5</v>
      </c>
      <c r="C59" s="28" t="s">
        <v>55</v>
      </c>
      <c r="D59" s="26" t="s">
        <v>49</v>
      </c>
      <c r="E59" s="30" t="s">
        <v>141</v>
      </c>
      <c r="F59" s="58">
        <v>8</v>
      </c>
    </row>
    <row r="60" spans="1:6" x14ac:dyDescent="0.25">
      <c r="A60" s="57"/>
      <c r="B60" s="10"/>
      <c r="C60" s="28" t="s">
        <v>126</v>
      </c>
      <c r="D60" s="26" t="s">
        <v>53</v>
      </c>
      <c r="E60" s="30"/>
      <c r="F60" s="58">
        <v>8</v>
      </c>
    </row>
    <row r="61" spans="1:6" x14ac:dyDescent="0.25">
      <c r="A61" s="57"/>
      <c r="B61" s="10"/>
      <c r="C61" s="28" t="s">
        <v>125</v>
      </c>
      <c r="D61" s="26" t="s">
        <v>52</v>
      </c>
      <c r="E61" s="30"/>
      <c r="F61" s="58">
        <v>8</v>
      </c>
    </row>
    <row r="62" spans="1:6" ht="15.75" thickBot="1" x14ac:dyDescent="0.3">
      <c r="A62" s="59" t="s">
        <v>99</v>
      </c>
      <c r="B62" s="47" t="s">
        <v>5</v>
      </c>
      <c r="C62" s="60" t="s">
        <v>124</v>
      </c>
      <c r="D62" s="61" t="s">
        <v>49</v>
      </c>
      <c r="E62" s="61"/>
      <c r="F62" s="62">
        <v>6</v>
      </c>
    </row>
    <row r="63" spans="1:6" ht="15.75" thickBot="1" x14ac:dyDescent="0.3">
      <c r="A63" s="102"/>
      <c r="B63" s="102"/>
      <c r="C63" s="102"/>
      <c r="D63" s="102"/>
      <c r="E63" s="92" t="s">
        <v>59</v>
      </c>
      <c r="F63" s="91">
        <f>SUM(F57:F62)</f>
        <v>44</v>
      </c>
    </row>
    <row r="64" spans="1:6" x14ac:dyDescent="0.25">
      <c r="A64" s="53" t="s">
        <v>75</v>
      </c>
      <c r="B64" s="54" t="s">
        <v>67</v>
      </c>
      <c r="C64" s="55" t="s">
        <v>140</v>
      </c>
      <c r="D64" s="55" t="s">
        <v>56</v>
      </c>
      <c r="E64" s="55" t="s">
        <v>57</v>
      </c>
      <c r="F64" s="56" t="s">
        <v>58</v>
      </c>
    </row>
    <row r="65" spans="1:6" ht="36" x14ac:dyDescent="0.25">
      <c r="A65" s="57" t="s">
        <v>122</v>
      </c>
      <c r="B65" s="10" t="s">
        <v>5</v>
      </c>
      <c r="C65" s="28" t="s">
        <v>48</v>
      </c>
      <c r="D65" s="26" t="s">
        <v>50</v>
      </c>
      <c r="E65" s="22" t="s">
        <v>47</v>
      </c>
      <c r="F65" s="58">
        <v>6</v>
      </c>
    </row>
    <row r="66" spans="1:6" x14ac:dyDescent="0.25">
      <c r="A66" s="57" t="s">
        <v>112</v>
      </c>
      <c r="B66" s="10" t="s">
        <v>0</v>
      </c>
      <c r="C66" s="24" t="s">
        <v>16</v>
      </c>
      <c r="D66" s="26" t="s">
        <v>49</v>
      </c>
      <c r="E66" s="23" t="s">
        <v>11</v>
      </c>
      <c r="F66" s="58">
        <v>8</v>
      </c>
    </row>
    <row r="67" spans="1:6" x14ac:dyDescent="0.25">
      <c r="A67" s="57" t="s">
        <v>121</v>
      </c>
      <c r="B67" s="10" t="s">
        <v>5</v>
      </c>
      <c r="C67" s="28" t="s">
        <v>45</v>
      </c>
      <c r="D67" s="26" t="s">
        <v>49</v>
      </c>
      <c r="E67" s="26"/>
      <c r="F67" s="58">
        <v>6</v>
      </c>
    </row>
    <row r="68" spans="1:6" x14ac:dyDescent="0.25">
      <c r="A68" s="57"/>
      <c r="B68" s="10"/>
      <c r="C68" s="29" t="s">
        <v>132</v>
      </c>
      <c r="D68" s="32" t="s">
        <v>52</v>
      </c>
      <c r="E68" s="26"/>
      <c r="F68" s="65">
        <v>8</v>
      </c>
    </row>
    <row r="69" spans="1:6" ht="15.75" thickBot="1" x14ac:dyDescent="0.3">
      <c r="A69" s="59"/>
      <c r="B69" s="47"/>
      <c r="C69" s="66" t="s">
        <v>71</v>
      </c>
      <c r="D69" s="67" t="s">
        <v>53</v>
      </c>
      <c r="E69" s="61"/>
      <c r="F69" s="68">
        <v>8</v>
      </c>
    </row>
    <row r="70" spans="1:6" ht="15.75" thickBot="1" x14ac:dyDescent="0.3">
      <c r="A70" s="18"/>
      <c r="B70" s="19"/>
      <c r="C70" s="20"/>
      <c r="D70" s="21"/>
      <c r="E70" s="69" t="s">
        <v>59</v>
      </c>
      <c r="F70" s="52">
        <f>SUM(F65:F69)</f>
        <v>36</v>
      </c>
    </row>
    <row r="71" spans="1:6" ht="16.5" thickBot="1" x14ac:dyDescent="0.3">
      <c r="B71" s="4"/>
      <c r="C71" s="1"/>
      <c r="D71" s="7"/>
      <c r="E71" s="70" t="s">
        <v>68</v>
      </c>
      <c r="F71" s="71">
        <f>SUM(F70,F63,F45,F36,F55,F27,F19,F10,)</f>
        <v>384</v>
      </c>
    </row>
    <row r="72" spans="1:6" ht="15.75" x14ac:dyDescent="0.25">
      <c r="B72" s="4"/>
      <c r="C72" s="1"/>
      <c r="D72" s="7"/>
      <c r="E72" s="8"/>
      <c r="F72" s="2"/>
    </row>
    <row r="73" spans="1:6" ht="15.75" x14ac:dyDescent="0.25">
      <c r="B73" s="5"/>
      <c r="C73" s="5"/>
    </row>
    <row r="74" spans="1:6" ht="16.5" thickBot="1" x14ac:dyDescent="0.3">
      <c r="B74" s="5"/>
      <c r="C74" s="5"/>
      <c r="D74" s="6"/>
      <c r="E74" s="5"/>
      <c r="F74" s="5"/>
    </row>
    <row r="75" spans="1:6" ht="16.5" thickBot="1" x14ac:dyDescent="0.3">
      <c r="B75" s="82" t="s">
        <v>60</v>
      </c>
      <c r="C75" s="83" t="s">
        <v>61</v>
      </c>
      <c r="D75" s="82" t="s">
        <v>62</v>
      </c>
      <c r="E75" s="3"/>
      <c r="F75" s="3"/>
    </row>
    <row r="76" spans="1:6" ht="15.75" x14ac:dyDescent="0.25">
      <c r="B76" s="79" t="s">
        <v>51</v>
      </c>
      <c r="C76" s="84" t="s">
        <v>73</v>
      </c>
      <c r="D76" s="87">
        <v>116</v>
      </c>
      <c r="E76" s="3"/>
      <c r="F76" s="3"/>
    </row>
    <row r="77" spans="1:6" ht="15.75" x14ac:dyDescent="0.25">
      <c r="B77" s="80" t="s">
        <v>72</v>
      </c>
      <c r="C77" s="85" t="s">
        <v>63</v>
      </c>
      <c r="D77" s="88">
        <v>110</v>
      </c>
      <c r="E77" s="3"/>
      <c r="F77" s="3"/>
    </row>
    <row r="78" spans="1:6" ht="15.75" x14ac:dyDescent="0.25">
      <c r="B78" s="80" t="s">
        <v>49</v>
      </c>
      <c r="C78" s="85" t="s">
        <v>64</v>
      </c>
      <c r="D78" s="88">
        <v>110</v>
      </c>
      <c r="E78" s="3"/>
      <c r="F78" s="3"/>
    </row>
    <row r="79" spans="1:6" ht="15.75" x14ac:dyDescent="0.25">
      <c r="B79" s="80" t="s">
        <v>52</v>
      </c>
      <c r="C79" s="85" t="s">
        <v>65</v>
      </c>
      <c r="D79" s="88">
        <v>24</v>
      </c>
      <c r="E79" s="3"/>
      <c r="F79" s="3"/>
    </row>
    <row r="80" spans="1:6" ht="16.5" thickBot="1" x14ac:dyDescent="0.3">
      <c r="B80" s="81" t="s">
        <v>53</v>
      </c>
      <c r="C80" s="86" t="s">
        <v>74</v>
      </c>
      <c r="D80" s="89">
        <v>24</v>
      </c>
      <c r="E80" s="78" t="s">
        <v>142</v>
      </c>
      <c r="F80" s="3"/>
    </row>
    <row r="81" spans="2:6" ht="16.5" thickBot="1" x14ac:dyDescent="0.3">
      <c r="B81" s="100" t="s">
        <v>66</v>
      </c>
      <c r="C81" s="101"/>
      <c r="D81" s="90">
        <f>SUM(D76:D80)+4</f>
        <v>388</v>
      </c>
      <c r="E81" s="3"/>
      <c r="F81" s="3"/>
    </row>
  </sheetData>
  <mergeCells count="9">
    <mergeCell ref="A1:F1"/>
    <mergeCell ref="A10:D10"/>
    <mergeCell ref="A19:D19"/>
    <mergeCell ref="B81:C81"/>
    <mergeCell ref="A27:D27"/>
    <mergeCell ref="A36:D36"/>
    <mergeCell ref="A45:D45"/>
    <mergeCell ref="A55:D55"/>
    <mergeCell ref="A63:D63"/>
  </mergeCells>
  <hyperlinks>
    <hyperlink ref="A3" r:id="rId1" display="http://siiauescolar.siiau.udg.mx/wse/scpcata.detmate?subclavep=CIAG,I0942,200910"/>
    <hyperlink ref="A4" r:id="rId2" display="http://siiauescolar.siiau.udg.mx/wse/scpcata.detmate?subclavep=SOAD,I5085,201310"/>
    <hyperlink ref="A5" r:id="rId3" display="http://siiauescolar.siiau.udg.mx/wse/scpcata.detmate?subclavep=SOAD,I5086,201310"/>
    <hyperlink ref="A6" r:id="rId4" display="http://siiauescolar.siiau.udg.mx/wse/scpcata.detmate?subclavep=SOAD,I5087,201310"/>
    <hyperlink ref="A7" r:id="rId5" display="http://siiauescolar.siiau.udg.mx/wse/scpcata.detmate?subclavep=CIAG,I0868,200910"/>
    <hyperlink ref="A9" r:id="rId6" display="http://siiauescolar.siiau.udg.mx/wse/scpcata.detmate?subclavep=SOAD,I5093,201310"/>
    <hyperlink ref="A12" r:id="rId7" display="http://siiauescolar.siiau.udg.mx/wse/scpcata.detmate?subclavep=SOAD,I5082,201310"/>
    <hyperlink ref="A14" r:id="rId8" display="http://siiauescolar.siiau.udg.mx/wse/scpcata.detmate?subclavep=SOAD,I5083,201310"/>
    <hyperlink ref="A15" r:id="rId9" display="http://siiauescolar.siiau.udg.mx/wse/scpcata.detmate?subclavep=SOAD,I5088,201310"/>
    <hyperlink ref="A16" r:id="rId10" display="http://siiauescolar.siiau.udg.mx/wse/scpcata.detmate?subclavep=SOAD,I5089,201310"/>
    <hyperlink ref="A17" r:id="rId11" display="http://siiauescolar.siiau.udg.mx/wse/scpcata.detmate?subclavep=CIAG,I0869,200910"/>
    <hyperlink ref="A21" r:id="rId12" display="http://siiauescolar.siiau.udg.mx/wse/scpcata.detmate?subclavep=SOAD,I5139,201310"/>
    <hyperlink ref="A22" r:id="rId13" display="http://siiauescolar.siiau.udg.mx/wse/scpcata.detmate?subclavep=ADMI,AD134,199610"/>
    <hyperlink ref="A24" r:id="rId14" display="http://siiauescolar.siiau.udg.mx/wse/scpcata.detmate?subclavep=SOAD,I5647,201310"/>
    <hyperlink ref="A25" r:id="rId15" display="http://siiauescolar.siiau.udg.mx/wse/scpcata.detmate?subclavep=SOAD,I5090,201310"/>
    <hyperlink ref="A29" r:id="rId16" display="http://siiauescolar.siiau.udg.mx/wse/scpcata.detmate?subclavep=SOAD,I5099,201310"/>
    <hyperlink ref="A30" r:id="rId17" display="http://siiauescolar.siiau.udg.mx/wse/scpcata.detmate?subclavep=SOAD,I5100,201310"/>
    <hyperlink ref="A32" r:id="rId18" display="http://siiauescolar.siiau.udg.mx/wse/scpcata.detmate?subclavep=SOAD,I5649,201310"/>
    <hyperlink ref="A33" r:id="rId19" display="http://siiauescolar.siiau.udg.mx/wse/scpcata.detmate?subclavep=SOAD,I5660,201310"/>
    <hyperlink ref="A39" r:id="rId20" display="http://siiauescolar.siiau.udg.mx/wse/scpcata.detmate?subclavep=SOAD,I5097,201310"/>
    <hyperlink ref="A42" r:id="rId21" display="http://siiauescolar.siiau.udg.mx/wse/scpcata.detmate?subclavep=SOAD,I5661,201310"/>
    <hyperlink ref="A49" r:id="rId22" display="http://siiauescolar.siiau.udg.mx/wse/scpcata.detmate?subclavep=SOAD,I5084,201310"/>
    <hyperlink ref="A54" r:id="rId23" display="http://siiauescolar.siiau.udg.mx/wse/scpcata.detmate?subclavep=SOAD,I5659,201310"/>
    <hyperlink ref="A59" r:id="rId24" display="http://siiauescolar.siiau.udg.mx/wse/scpcata.detmate?subclavep=SOAD,I5665,201310"/>
    <hyperlink ref="A13" r:id="rId25" display="http://siiauescolar.siiau.udg.mx/wse/scpcata.detmate?subclavep=SOAD,I5652,201310"/>
    <hyperlink ref="A35" r:id="rId26" display="http://siiauescolar.siiau.udg.mx/wse/scpcata.detmate?subclavep=SOAD,I5663,201310"/>
    <hyperlink ref="A38" r:id="rId27" display="http://siiauescolar.siiau.udg.mx/wse/scpcata.detmate?subclavep=SOAD,I5095,201310"/>
    <hyperlink ref="A40" r:id="rId28" display="http://siiauescolar.siiau.udg.mx/wse/scpcata.detmate?subclavep=SOAD,I5654,201310"/>
    <hyperlink ref="A41" r:id="rId29" display="http://siiauescolar.siiau.udg.mx/wse/scpcata.detmate?subclavep=SOAD,I5658,201310"/>
    <hyperlink ref="A43" r:id="rId30" display="http://siiauescolar.siiau.udg.mx/wse/scpcata.detmate?subclavep=SOAD,I5656,201310"/>
    <hyperlink ref="A58" r:id="rId31" display="http://siiauescolar.siiau.udg.mx/wse/scpcata.detmate?subclavep=SOAD,I5657,201310"/>
    <hyperlink ref="A18" r:id="rId32" display="http://siiauescolar.siiau.udg.mx/wse/scpcata.detmate?subclavep=SOAD,I5092,201310"/>
    <hyperlink ref="A48" r:id="rId33" display="http://siiauescolar.siiau.udg.mx/wse/scpcata.detmate?subclavep=SOAD,I5648,201310"/>
    <hyperlink ref="A65" r:id="rId34" display="http://siiauescolar.siiau.udg.mx/wse/scpcata.detmate?subclavep=SOAD,I5653,201310"/>
    <hyperlink ref="A66" r:id="rId35" display="http://siiauescolar.siiau.udg.mx/wse/scpcata.detmate?subclavep=SOAD,I5114,201310"/>
    <hyperlink ref="A67" r:id="rId36" display="http://siiauescolar.siiau.udg.mx/wse/scpcata.detmate?subclavep=SOAD,I5657,201310"/>
  </hyperlinks>
  <pageMargins left="0.7" right="0.7" top="0.6875" bottom="0.6875" header="0.3" footer="0.3"/>
  <pageSetup orientation="portrait" r:id="rId37"/>
  <drawing r:id="rId38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 RH</vt:lpstr>
    </vt:vector>
  </TitlesOfParts>
  <Company>CUCEA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Ancona</dc:creator>
  <cp:lastModifiedBy>Rec. Humanos</cp:lastModifiedBy>
  <cp:lastPrinted>2014-05-23T16:04:23Z</cp:lastPrinted>
  <dcterms:created xsi:type="dcterms:W3CDTF">2012-03-09T17:38:44Z</dcterms:created>
  <dcterms:modified xsi:type="dcterms:W3CDTF">2014-05-23T21:11:31Z</dcterms:modified>
</cp:coreProperties>
</file>